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rios\Desktop\2018-2021\SIPOT\PLATAFORMA\ESTADO\85\4 IV\2019\"/>
    </mc:Choice>
  </mc:AlternateContent>
  <bookViews>
    <workbookView xWindow="0" yWindow="0" windowWidth="28800" windowHeight="12000"/>
  </bookViews>
  <sheets>
    <sheet name="Hoja1" sheetId="1" r:id="rId1"/>
  </sheets>
  <externalReferences>
    <externalReference r:id="rId2"/>
  </externalReferences>
  <definedNames>
    <definedName name="MZ">[1]Hidden_1!$A$1:$A$5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1" l="1"/>
  <c r="P9" i="1"/>
  <c r="P8" i="1"/>
</calcChain>
</file>

<file path=xl/sharedStrings.xml><?xml version="1.0" encoding="utf-8"?>
<sst xmlns="http://schemas.openxmlformats.org/spreadsheetml/2006/main" count="131" uniqueCount="95">
  <si>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</si>
  <si>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</si>
  <si>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</si>
  <si>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</si>
  <si>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</si>
  <si>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LTAI_Art85_FIV_2018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</si>
  <si>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</si>
  <si>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</si>
  <si>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</si>
  <si>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</si>
  <si>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</si>
  <si>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</si>
  <si>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</si>
  <si>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</si>
  <si>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</si>
  <si>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</si>
  <si>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</si>
  <si>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</si>
  <si>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</si>
  <si>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</si>
  <si>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</si>
  <si>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</si>
  <si>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</si>
  <si>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</si>
  <si>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</si>
  <si>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</si>
  <si>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</si>
  <si>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</si>
  <si>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</si>
  <si>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</si>
  <si>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</si>
  <si>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</si>
  <si>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</si>
  <si>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</si>
  <si>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</si>
  <si>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</si>
  <si>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</si>
  <si>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</si>
  <si>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</si>
  <si>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</si>
  <si>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</si>
  <si>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</si>
  <si>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</si>
  <si>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</si>
  <si>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</si>
  <si>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</si>
  <si>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</si>
  <si>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</si>
  <si>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</si>
  <si>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</si>
  <si>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</si>
  <si>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</si>
  <si>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</si>
  <si>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</si>
  <si>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</si>
  <si>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</si>
  <si>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</si>
  <si>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</si>
  <si>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</si>
  <si>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</si>
  <si>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</si>
  <si>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</si>
  <si>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</si>
  <si>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</si>
  <si>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</si>
  <si>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</si>
  <si>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</si>
  <si>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</si>
  <si>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</si>
  <si>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</si>
  <si>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</si>
  <si>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</si>
  <si>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</si>
  <si>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</si>
  <si>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</si>
  <si>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</si>
  <si>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</si>
  <si>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</si>
  <si>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MUNICIPIO DE CAJEME</t>
  </si>
  <si>
    <t>TESORERIA MUNICIPAL</t>
  </si>
  <si>
    <t>CREDITO SIMPLE</t>
  </si>
  <si>
    <t>BBV BANCOMER</t>
  </si>
  <si>
    <t>28 DIAS</t>
  </si>
  <si>
    <t>TIIE+.85</t>
  </si>
  <si>
    <t>32% DEL FONDO GENERAL DE PARTICIPACIONES FEDERALES</t>
  </si>
  <si>
    <t>REESTRUCTURACION</t>
  </si>
  <si>
    <t>DIRECCION DE CONTABILIDAD</t>
  </si>
  <si>
    <t>TIIE+.90</t>
  </si>
  <si>
    <t>20% DEL FONDO GENERAL DE PARTICIPACIONES FEDERALES</t>
  </si>
  <si>
    <t>BANOBRAS S.N.C.</t>
  </si>
  <si>
    <t>TIIE+.79</t>
  </si>
  <si>
    <t>7.81 % DEL FONDO GENERAL DE PARTICIPACIONES FEDERALES</t>
  </si>
  <si>
    <t>INVERSION PUBLICA PRODUCTIVA</t>
  </si>
  <si>
    <t>Plazo pactado 20 años</t>
  </si>
  <si>
    <t>Plazo pactado hasta 15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</si>
</sst>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1" fillId="0" borderId="0" xfId="1" applyAlignment="1" applyProtection="1">
      <alignment horizontal="center"/>
    </xf>
    <xf numFmtId="0" fontId="4" fillId="0" borderId="0" xfId="1" applyFont="1" applyProtection="1"/>
    <xf numFmtId="0" fontId="1" fillId="0" borderId="0" xfId="1" applyProtection="1"/>
    <xf numFmtId="14" fontId="1" fillId="0" borderId="0" xfId="1" applyNumberFormat="1" applyAlignment="1" applyProtection="1">
      <alignment horizontal="center"/>
    </xf>
    <xf numFmtId="4" fontId="1" fillId="0" borderId="0" xfId="1" applyNumberFormat="1" applyProtection="1"/>
    <xf numFmtId="0" fontId="4" fillId="0" borderId="0" xfId="1" applyFont="1" applyAlignment="1" applyProtection="1">
      <alignment horizontal="center"/>
    </xf>
    <xf numFmtId="0" fontId="5" fillId="0" borderId="0" xfId="1" applyFont="1" applyAlignment="1" applyProtection="1">
      <alignment wrapText="1"/>
    </xf>
    <xf numFmtId="0" fontId="4" fillId="0" borderId="0" xfId="1" applyFont="1" applyFill="1" applyBorder="1" applyProtection="1"/>
    <xf numFmtId="14" fontId="1" fillId="0" borderId="0" xfId="1" applyNumberFormat="1" applyFill="1" applyProtection="1"/>
    <xf numFmtId="14" fontId="1" fillId="0" borderId="0" xfId="1" applyNumberFormat="1" applyProtection="1"/>
    <xf numFmtId="0" fontId="0" fillId="0" borderId="0" xfId="0" applyFill="1" applyBorder="1"/>
    <xf numFmtId="0" fontId="1" fillId="0" borderId="0" xfId="1" applyFill="1" applyBorder="1" applyProtection="1"/>
    <xf numFmtId="14" fontId="1" fillId="0" borderId="0" xfId="1" applyNumberFormat="1" applyFill="1" applyAlignment="1" applyProtection="1">
      <alignment horizontal="center"/>
    </xf>
    <xf numFmtId="4" fontId="1" fillId="0" borderId="0" xfId="1" applyNumberFormat="1" applyFill="1" applyProtection="1"/>
    <xf numFmtId="0" fontId="1" fillId="0" borderId="0" xfId="1" applyFill="1" applyAlignment="1" applyProtection="1">
      <alignment horizontal="center"/>
    </xf>
    <xf numFmtId="0" fontId="4" fillId="0" borderId="0" xfId="1" applyFont="1" applyFill="1" applyAlignment="1" applyProtection="1">
      <alignment horizontal="center"/>
    </xf>
    <xf numFmtId="0" fontId="5" fillId="0" borderId="0" xfId="1" applyFont="1" applyFill="1" applyAlignment="1" applyProtection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14" fontId="0" fillId="0" borderId="0" xfId="1" applyNumberFormat="1" applyFont="1" applyAlignment="1" applyProtection="1">
      <alignment horizontal="center"/>
    </xf>
    <xf numFmtId="2" fontId="4" fillId="0" borderId="0" xfId="0" applyNumberFormat="1" applyFont="1" applyAlignment="1" applyProtection="1">
      <alignment horizontal="right"/>
    </xf>
    <xf numFmtId="2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u&#241;oz/AppData/Local/Microsoft/Windows/INetCache/Content.Outlook/RAUB01LF/LTAI_Art85_FI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2" bestFit="1" customWidth="1"/>
    <col min="5" max="5" width="34" bestFit="1" customWidth="1"/>
    <col min="6" max="6" width="16.140625" bestFit="1" customWidth="1"/>
    <col min="7" max="7" width="16.71093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1.140625" bestFit="1" customWidth="1"/>
    <col min="12" max="12" width="30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8.5703125" bestFit="1" customWidth="1"/>
    <col min="17" max="17" width="39.28515625" bestFit="1" customWidth="1"/>
    <col min="18" max="18" width="41.7109375" bestFit="1" customWidth="1"/>
    <col min="19" max="19" width="39.85546875" bestFit="1" customWidth="1"/>
    <col min="20" max="20" width="38.42578125" bestFit="1" customWidth="1"/>
    <col min="21" max="21" width="42.28515625" bestFit="1" customWidth="1"/>
    <col min="22" max="22" width="47.85546875" bestFit="1" customWidth="1"/>
    <col min="23" max="23" width="38.5703125" bestFit="1" customWidth="1"/>
    <col min="24" max="24" width="18" bestFit="1" customWidth="1"/>
    <col min="25" max="25" width="34.85546875" bestFit="1" customWidth="1"/>
    <col min="26" max="26" width="35.42578125" bestFit="1" customWidth="1"/>
    <col min="27" max="27" width="33" bestFit="1" customWidth="1"/>
    <col min="28" max="28" width="17.57031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4</v>
      </c>
      <c r="H3" s="21"/>
      <c r="I3" s="21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11</v>
      </c>
      <c r="L4" t="s">
        <v>6</v>
      </c>
      <c r="M4" t="s">
        <v>7</v>
      </c>
      <c r="N4" t="s">
        <v>8</v>
      </c>
      <c r="O4" t="s">
        <v>11</v>
      </c>
      <c r="P4" t="s">
        <v>10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7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0" t="s">
        <v>46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ht="26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ht="23.25" x14ac:dyDescent="0.25">
      <c r="A8" s="3">
        <v>2019</v>
      </c>
      <c r="B8" s="6">
        <v>43556</v>
      </c>
      <c r="C8" s="23">
        <v>43646</v>
      </c>
      <c r="D8" s="4" t="s">
        <v>78</v>
      </c>
      <c r="E8" s="5" t="s">
        <v>79</v>
      </c>
      <c r="F8" s="5" t="s">
        <v>80</v>
      </c>
      <c r="G8" s="5" t="s">
        <v>81</v>
      </c>
      <c r="H8" s="6">
        <v>41936</v>
      </c>
      <c r="I8" s="7">
        <v>323000000</v>
      </c>
      <c r="J8" s="8" t="s">
        <v>82</v>
      </c>
      <c r="K8" s="8" t="s">
        <v>83</v>
      </c>
      <c r="L8" s="24">
        <v>240</v>
      </c>
      <c r="M8" s="6">
        <v>49248</v>
      </c>
      <c r="N8" s="9" t="s">
        <v>84</v>
      </c>
      <c r="O8" s="10" t="s">
        <v>85</v>
      </c>
      <c r="P8" s="7">
        <f>1779665+313464683</f>
        <v>315244348</v>
      </c>
      <c r="X8" s="11">
        <v>41949</v>
      </c>
      <c r="AB8" s="12">
        <v>43661</v>
      </c>
      <c r="AC8" s="13" t="s">
        <v>86</v>
      </c>
      <c r="AD8" s="12">
        <v>43661</v>
      </c>
      <c r="AE8" s="1" t="s">
        <v>93</v>
      </c>
    </row>
    <row r="9" spans="1:31" ht="23.25" x14ac:dyDescent="0.25">
      <c r="A9" s="3">
        <v>2019</v>
      </c>
      <c r="B9" s="6">
        <v>43556</v>
      </c>
      <c r="C9" s="23">
        <v>43646</v>
      </c>
      <c r="D9" s="4" t="s">
        <v>78</v>
      </c>
      <c r="E9" s="5" t="s">
        <v>79</v>
      </c>
      <c r="F9" s="5" t="s">
        <v>80</v>
      </c>
      <c r="G9" s="5" t="s">
        <v>81</v>
      </c>
      <c r="H9" s="6">
        <v>42671</v>
      </c>
      <c r="I9" s="7">
        <v>199430000</v>
      </c>
      <c r="J9" s="8" t="s">
        <v>82</v>
      </c>
      <c r="K9" s="8" t="s">
        <v>87</v>
      </c>
      <c r="L9" s="25">
        <v>240</v>
      </c>
      <c r="M9" s="6">
        <v>46356</v>
      </c>
      <c r="N9" s="9" t="s">
        <v>88</v>
      </c>
      <c r="O9" s="10" t="s">
        <v>85</v>
      </c>
      <c r="P9" s="7">
        <f>1069802+191124574</f>
        <v>192194376</v>
      </c>
      <c r="X9" s="11">
        <v>42671</v>
      </c>
      <c r="AB9" s="12">
        <v>43661</v>
      </c>
      <c r="AC9" s="13" t="s">
        <v>86</v>
      </c>
      <c r="AD9" s="12">
        <v>43661</v>
      </c>
      <c r="AE9" s="1" t="s">
        <v>93</v>
      </c>
    </row>
    <row r="10" spans="1:31" ht="23.25" x14ac:dyDescent="0.25">
      <c r="A10" s="3">
        <v>2019</v>
      </c>
      <c r="B10" s="6">
        <v>43556</v>
      </c>
      <c r="C10" s="23">
        <v>43646</v>
      </c>
      <c r="D10" s="10" t="s">
        <v>78</v>
      </c>
      <c r="E10" s="14" t="s">
        <v>79</v>
      </c>
      <c r="F10" s="14" t="s">
        <v>80</v>
      </c>
      <c r="G10" s="14" t="s">
        <v>89</v>
      </c>
      <c r="H10" s="15">
        <v>42936</v>
      </c>
      <c r="I10" s="16">
        <v>135767000</v>
      </c>
      <c r="J10" s="17" t="s">
        <v>82</v>
      </c>
      <c r="K10" s="18" t="s">
        <v>90</v>
      </c>
      <c r="L10" s="25">
        <v>180</v>
      </c>
      <c r="M10" s="15">
        <v>48415</v>
      </c>
      <c r="N10" s="19" t="s">
        <v>91</v>
      </c>
      <c r="O10" s="10" t="s">
        <v>92</v>
      </c>
      <c r="P10" s="7">
        <f>1656868+130020974</f>
        <v>131677842</v>
      </c>
      <c r="X10" s="12">
        <v>42936</v>
      </c>
      <c r="AB10" s="12">
        <v>43661</v>
      </c>
      <c r="AC10" s="13" t="s">
        <v>86</v>
      </c>
      <c r="AD10" s="12">
        <v>43661</v>
      </c>
      <c r="AE10" s="1" t="s">
        <v>94</v>
      </c>
    </row>
    <row r="12" spans="1:31" x14ac:dyDescent="0.25">
      <c r="I12" s="7"/>
    </row>
    <row r="13" spans="1:31" x14ac:dyDescent="0.25">
      <c r="I13" s="7"/>
    </row>
    <row r="14" spans="1:31" x14ac:dyDescent="0.25">
      <c r="I14" s="7"/>
    </row>
    <row r="17" spans="16:16" x14ac:dyDescent="0.25">
      <c r="P17" s="7"/>
    </row>
    <row r="18" spans="16:16" x14ac:dyDescent="0.25">
      <c r="P18" s="7"/>
    </row>
    <row r="19" spans="16:16" x14ac:dyDescent="0.25">
      <c r="P19" s="7"/>
    </row>
    <row r="20" spans="16:16" x14ac:dyDescent="0.25">
      <c r="P20" s="7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2">
      <formula1>MZ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30A601C51C4344AEF9B9D043CEBB18" ma:contentTypeVersion="1" ma:contentTypeDescription="Crear nuevo documento." ma:contentTypeScope="" ma:versionID="378e883429e303a6aa0cef929a3d3666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DQK7KPU3WA6U-2110395615-20</_dlc_DocId>
    <_dlc_DocIdUrl xmlns="4e8deb42-f14b-44c8-8542-8e65aa6bef7f">
      <Url>http://transparenciav2.cajeme.gob.mx/Art85/_layouts/15/DocIdRedir.aspx?ID=DQK7KPU3WA6U-2110395615-20</Url>
      <Description>DQK7KPU3WA6U-2110395615-20</Description>
    </_dlc_DocIdUrl>
  </documentManagement>
</p:properties>
</file>

<file path=customXml/itemProps1.xml><?xml version="1.0" encoding="utf-8"?>
<ds:datastoreItem xmlns:ds="http://schemas.openxmlformats.org/officeDocument/2006/customXml" ds:itemID="{D71D65ED-5DAE-4E64-9FB0-B0DE3634A161}"/>
</file>

<file path=customXml/itemProps2.xml><?xml version="1.0" encoding="utf-8"?>
<ds:datastoreItem xmlns:ds="http://schemas.openxmlformats.org/officeDocument/2006/customXml" ds:itemID="{E2457220-9718-4A73-A2AB-D2341B986228}"/>
</file>

<file path=customXml/itemProps3.xml><?xml version="1.0" encoding="utf-8"?>
<ds:datastoreItem xmlns:ds="http://schemas.openxmlformats.org/officeDocument/2006/customXml" ds:itemID="{1D429B76-4F2A-4C22-85FE-1A92F0B89221}"/>
</file>

<file path=customXml/itemProps4.xml><?xml version="1.0" encoding="utf-8"?>
<ds:datastoreItem xmlns:ds="http://schemas.openxmlformats.org/officeDocument/2006/customXml" ds:itemID="{4CA1793A-F498-4DE0-BE07-ED29EC84A6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Miriam Zulema Muñoz Lopez</dc:creator>
  <cp:lastModifiedBy>Lic. Liliana Rios Mendivil</cp:lastModifiedBy>
  <dcterms:created xsi:type="dcterms:W3CDTF">2019-08-21T20:52:59Z</dcterms:created>
  <dcterms:modified xsi:type="dcterms:W3CDTF">2019-08-26T18:31:55Z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0x0101002A30A601C51C4344AEF9B9D043CEBB18</vt:lpwstr>
  </property>
  <property fmtid="{D5CDD505-2E9C-101B-9397-08002B2CF9AE}" pid="3" name="_dlc_DocIdItemGuid">
    <vt:lpwstr>892e461e-7db0-4a99-96f5-0a9919d09ded</vt:lpwstr>
  </property>
</Properties>
</file>